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4240" windowHeight="12810" activeTab="0"/>
  </bookViews>
  <sheets>
    <sheet name="2017级辅修报名学生名单" sheetId="1" r:id="rId1"/>
  </sheets>
  <definedNames/>
  <calcPr fullCalcOnLoad="1"/>
</workbook>
</file>

<file path=xl/sharedStrings.xml><?xml version="1.0" encoding="utf-8"?>
<sst xmlns="http://schemas.openxmlformats.org/spreadsheetml/2006/main" count="203" uniqueCount="126">
  <si>
    <t>需缴学分</t>
  </si>
  <si>
    <t>标准（元）</t>
  </si>
  <si>
    <t>合计</t>
  </si>
  <si>
    <t>缴费时间</t>
  </si>
  <si>
    <t>欠缴金额</t>
  </si>
  <si>
    <t>序号</t>
  </si>
  <si>
    <t>辅修学院</t>
  </si>
  <si>
    <t>辅修年级/专业</t>
  </si>
  <si>
    <t>学号</t>
  </si>
  <si>
    <t>姓名</t>
  </si>
  <si>
    <t>2018.3.12</t>
  </si>
  <si>
    <t>经济管理学院</t>
  </si>
  <si>
    <t>文学与传媒学院</t>
  </si>
  <si>
    <t>外国语学院</t>
  </si>
  <si>
    <t>2018.4.28</t>
  </si>
  <si>
    <t>政法学院</t>
  </si>
  <si>
    <t>2018.4.9</t>
  </si>
  <si>
    <t>数学与大数据学院</t>
  </si>
  <si>
    <t>旭日广东服装学院</t>
  </si>
  <si>
    <t>2018.4.11</t>
  </si>
  <si>
    <t>2018.5.15</t>
  </si>
  <si>
    <t>信息科学技术学院</t>
  </si>
  <si>
    <t>2017/审计学(辅修)</t>
  </si>
  <si>
    <t>1712070504134</t>
  </si>
  <si>
    <t>闫梦涵</t>
  </si>
  <si>
    <t>美术与设计学院</t>
  </si>
  <si>
    <t>2017/艺术设计(辅修)</t>
  </si>
  <si>
    <t>1609130301101</t>
  </si>
  <si>
    <t>常英伟</t>
  </si>
  <si>
    <t>2017/数学与应用数学(辅修)</t>
  </si>
  <si>
    <t>2017/信息管理与信息系统(辅修)</t>
  </si>
  <si>
    <t>1604120601112</t>
  </si>
  <si>
    <t>陈泓羽</t>
  </si>
  <si>
    <t>2017/日语(辅修)</t>
  </si>
  <si>
    <t>1701050101112</t>
  </si>
  <si>
    <t>谭启雯</t>
  </si>
  <si>
    <t>1607080714205</t>
  </si>
  <si>
    <t>苏俊烽</t>
  </si>
  <si>
    <t>1609130505228</t>
  </si>
  <si>
    <t>熊婉萍</t>
  </si>
  <si>
    <t>2017/日语(辅修)转英语</t>
  </si>
  <si>
    <t>1609081602206</t>
  </si>
  <si>
    <t>毕静文</t>
  </si>
  <si>
    <t>2017/英语(辅修)</t>
  </si>
  <si>
    <t>1701050101312</t>
  </si>
  <si>
    <t>魏含蕾</t>
  </si>
  <si>
    <t>1701050302113</t>
  </si>
  <si>
    <t>古少红</t>
  </si>
  <si>
    <t>2018.5.18</t>
  </si>
  <si>
    <t>1703030101137</t>
  </si>
  <si>
    <t>连泳霜</t>
  </si>
  <si>
    <t>1703120402114</t>
  </si>
  <si>
    <t>张桂清</t>
  </si>
  <si>
    <t>1704120204240</t>
  </si>
  <si>
    <t>傅晓莉</t>
  </si>
  <si>
    <t>1708082803107</t>
  </si>
  <si>
    <t>李乐洋</t>
  </si>
  <si>
    <t>1609081602301</t>
  </si>
  <si>
    <t>叶树林</t>
  </si>
  <si>
    <t>2018.7.4</t>
  </si>
  <si>
    <t>1609130301112</t>
  </si>
  <si>
    <t>刘思博</t>
  </si>
  <si>
    <t>1609130505105</t>
  </si>
  <si>
    <t>刘晓菁</t>
  </si>
  <si>
    <t>1709081602322</t>
  </si>
  <si>
    <t>林嘉玲</t>
  </si>
  <si>
    <t>1709081602606</t>
  </si>
  <si>
    <t>代钰玲</t>
  </si>
  <si>
    <t>1713071002236</t>
  </si>
  <si>
    <t>吴铠敏</t>
  </si>
  <si>
    <t>1726040106202</t>
  </si>
  <si>
    <t>冯琬诗</t>
  </si>
  <si>
    <t>1726040106114</t>
  </si>
  <si>
    <t>黄湃淇</t>
  </si>
  <si>
    <t>1609081602416</t>
  </si>
  <si>
    <t>李凯诗</t>
  </si>
  <si>
    <r>
      <t>2017/</t>
    </r>
    <r>
      <rPr>
        <sz val="9"/>
        <rFont val="宋体"/>
        <family val="0"/>
      </rP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</si>
  <si>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1709081602121</t>
  </si>
  <si>
    <t>刘欣然</t>
  </si>
  <si>
    <t>1706070301101</t>
  </si>
  <si>
    <t>罗森梅</t>
  </si>
  <si>
    <t>2017/广播电视学(辅修)</t>
  </si>
  <si>
    <t>1609130301107</t>
  </si>
  <si>
    <t>田钰龙</t>
  </si>
  <si>
    <r>
      <t>2017/</t>
    </r>
    <r>
      <rPr>
        <sz val="9"/>
        <rFont val="宋体"/>
        <family val="0"/>
      </rPr>
      <t>广播电视学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</si>
  <si>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李婧杰</t>
  </si>
  <si>
    <t>2018.9.13</t>
  </si>
  <si>
    <t>2017/汉语言文学(辅修)</t>
  </si>
  <si>
    <t>1704120202118</t>
  </si>
  <si>
    <t>林海媚</t>
  </si>
  <si>
    <t>1709130505216</t>
  </si>
  <si>
    <t>李春明</t>
  </si>
  <si>
    <t>1614080902305</t>
  </si>
  <si>
    <t>何建文</t>
  </si>
  <si>
    <t>1709081602729</t>
  </si>
  <si>
    <t>范胜彬</t>
  </si>
  <si>
    <t>2018.9.26</t>
  </si>
  <si>
    <t>2017/软件工程(辅修)</t>
  </si>
  <si>
    <t>1607080701102</t>
  </si>
  <si>
    <t>姚依宁</t>
  </si>
  <si>
    <t>1609081602226</t>
  </si>
  <si>
    <t>傅金荣</t>
  </si>
  <si>
    <t>1609081602229</t>
  </si>
  <si>
    <t>罗师庆</t>
  </si>
  <si>
    <t>1706081301314</t>
  </si>
  <si>
    <t>李泽鸿</t>
  </si>
  <si>
    <t>2017/服装设计与工程(辅修)</t>
  </si>
  <si>
    <t>1706070301227</t>
  </si>
  <si>
    <t>张迈</t>
  </si>
  <si>
    <t>2017/法学(辅修)</t>
  </si>
  <si>
    <t>1701050101406</t>
  </si>
  <si>
    <t>刘易周</t>
  </si>
  <si>
    <t>1713071001306</t>
  </si>
  <si>
    <t>郑慧玲</t>
  </si>
  <si>
    <t>2017/行政管理(辅修)</t>
  </si>
  <si>
    <t>1609130301111</t>
  </si>
  <si>
    <t>张燎明</t>
  </si>
  <si>
    <t>1610040203117</t>
  </si>
  <si>
    <t>马钟哲</t>
  </si>
  <si>
    <t>1713071001108</t>
  </si>
  <si>
    <t>廖舒琪</t>
  </si>
  <si>
    <t>2018.12.21</t>
  </si>
  <si>
    <t>1723130201215</t>
  </si>
  <si>
    <t>应缴23学分</t>
  </si>
  <si>
    <t>需缴32学分</t>
  </si>
  <si>
    <t>2017级辅修学生2019年10月8日扣费名单(挂网)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</si>
</sst>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40" applyFont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0" xfId="41" applyFont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40" applyFont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7"/>
  <sheetViews>
    <sheetView tabSelected="1" zoomScalePageLayoutView="0" workbookViewId="0" topLeftCell="A1">
      <selection activeCell="M44" sqref="M44"/>
    </sheetView>
  </sheetViews>
  <sheetFormatPr defaultColWidth="21.57421875" defaultRowHeight="15" customHeight="1"/>
  <cols>
    <col min="1" max="1" width="5.421875" style="1" customWidth="1"/>
    <col min="2" max="2" width="23.140625" style="1" customWidth="1"/>
    <col min="3" max="3" width="27.7109375" style="1" customWidth="1"/>
    <col min="4" max="4" width="17.421875" style="1" customWidth="1"/>
    <col min="5" max="5" width="12.140625" style="1" customWidth="1"/>
    <col min="6" max="6" width="9.8515625" style="1" customWidth="1"/>
    <col min="7" max="7" width="10.57421875" style="1" customWidth="1"/>
    <col min="8" max="8" width="13.00390625" style="1" customWidth="1"/>
    <col min="9" max="9" width="9.57421875" style="1" customWidth="1"/>
    <col min="10" max="10" width="11.57421875" style="1" customWidth="1"/>
    <col min="11" max="11" width="13.8515625" style="1" customWidth="1"/>
    <col min="12" max="12" width="13.57421875" style="1" customWidth="1"/>
    <col min="13" max="13" width="14.8515625" style="1" customWidth="1"/>
    <col min="14" max="16384" width="21.57421875" style="1" customWidth="1"/>
  </cols>
  <sheetData>
    <row r="1" spans="1:13" s="14" customFormat="1" ht="33.75" customHeight="1">
      <c r="A1" s="24" t="s">
        <v>125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 customHeight="1">
      <c r="A2" s="10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21" t="s">
        <v>0</v>
      </c>
      <c r="G2" s="22" t="s">
        <v>1</v>
      </c>
      <c r="H2" s="21" t="s">
        <v>2</v>
      </c>
      <c r="I2" s="18" t="s">
        <v>123</v>
      </c>
      <c r="J2" s="21" t="s">
        <v>3</v>
      </c>
      <c r="K2" s="18" t="s">
        <v>124</v>
      </c>
      <c r="L2" s="21" t="s">
        <v>3</v>
      </c>
      <c r="M2" s="21" t="s">
        <v>4</v>
      </c>
    </row>
    <row r="3" spans="1:13" ht="15" customHeight="1">
      <c r="A3" s="10">
        <v>1</v>
      </c>
      <c r="B3" s="4" t="s">
        <v>11</v>
      </c>
      <c r="C3" s="4" t="s">
        <v>22</v>
      </c>
      <c r="D3" s="4" t="s">
        <v>23</v>
      </c>
      <c r="E3" s="4" t="s">
        <v>24</v>
      </c>
      <c r="F3" s="8">
        <v>55</v>
      </c>
      <c r="G3" s="5">
        <v>114.75</v>
      </c>
      <c r="H3" s="8">
        <f>F3*G3</f>
        <v>6311.25</v>
      </c>
      <c r="I3" s="5">
        <v>2639.25</v>
      </c>
      <c r="J3" s="8" t="s">
        <v>16</v>
      </c>
      <c r="K3" s="8"/>
      <c r="L3" s="8"/>
      <c r="M3" s="8">
        <f>H3-I3-K3</f>
        <v>3672</v>
      </c>
    </row>
    <row r="4" spans="1:13" ht="15" customHeight="1">
      <c r="A4" s="10">
        <v>2</v>
      </c>
      <c r="B4" s="10" t="s">
        <v>25</v>
      </c>
      <c r="C4" s="10" t="s">
        <v>26</v>
      </c>
      <c r="D4" s="10" t="s">
        <v>27</v>
      </c>
      <c r="E4" s="10" t="s">
        <v>28</v>
      </c>
      <c r="F4" s="8">
        <v>55</v>
      </c>
      <c r="G4" s="5">
        <v>242.42</v>
      </c>
      <c r="H4" s="8">
        <f>F4*G4</f>
        <v>13333.099999999999</v>
      </c>
      <c r="I4" s="8">
        <v>5575.66</v>
      </c>
      <c r="J4" s="6" t="s">
        <v>10</v>
      </c>
      <c r="K4" s="8"/>
      <c r="L4" s="8"/>
      <c r="M4" s="8">
        <f>H4-I4-K4</f>
        <v>7757.439999999999</v>
      </c>
    </row>
    <row r="5" spans="1:13" ht="15" customHeight="1">
      <c r="A5" s="10">
        <v>3</v>
      </c>
      <c r="B5" s="11" t="s">
        <v>17</v>
      </c>
      <c r="C5" s="11" t="s">
        <v>29</v>
      </c>
      <c r="D5" s="11" t="s">
        <v>119</v>
      </c>
      <c r="E5" s="13" t="s">
        <v>120</v>
      </c>
      <c r="F5" s="15">
        <v>55</v>
      </c>
      <c r="G5" s="13">
        <v>125.82</v>
      </c>
      <c r="H5" s="16">
        <v>6920.1</v>
      </c>
      <c r="I5" s="16">
        <v>2893.86</v>
      </c>
      <c r="J5" s="16" t="s">
        <v>121</v>
      </c>
      <c r="K5" s="13"/>
      <c r="L5" s="13"/>
      <c r="M5" s="13">
        <v>4026.24</v>
      </c>
    </row>
    <row r="6" spans="1:13" ht="15" customHeight="1">
      <c r="A6" s="10">
        <v>4</v>
      </c>
      <c r="B6" s="10" t="s">
        <v>17</v>
      </c>
      <c r="C6" s="10" t="s">
        <v>30</v>
      </c>
      <c r="D6" s="10" t="s">
        <v>31</v>
      </c>
      <c r="E6" s="10" t="s">
        <v>32</v>
      </c>
      <c r="F6" s="8">
        <v>55</v>
      </c>
      <c r="G6" s="5">
        <v>114.75</v>
      </c>
      <c r="H6" s="8">
        <f aca="true" t="shared" si="0" ref="H6:H42">F6*G6</f>
        <v>6311.25</v>
      </c>
      <c r="I6" s="8">
        <v>2639.25</v>
      </c>
      <c r="J6" s="6" t="s">
        <v>10</v>
      </c>
      <c r="K6" s="10"/>
      <c r="L6" s="10"/>
      <c r="M6" s="8">
        <f aca="true" t="shared" si="1" ref="M6:M42">H6-I6-K6</f>
        <v>3672</v>
      </c>
    </row>
    <row r="7" spans="1:13" ht="15" customHeight="1">
      <c r="A7" s="10">
        <v>5</v>
      </c>
      <c r="B7" s="4" t="s">
        <v>13</v>
      </c>
      <c r="C7" s="4" t="s">
        <v>33</v>
      </c>
      <c r="D7" s="4" t="s">
        <v>34</v>
      </c>
      <c r="E7" s="4" t="s">
        <v>35</v>
      </c>
      <c r="F7" s="8">
        <v>55</v>
      </c>
      <c r="G7" s="5">
        <v>129.75</v>
      </c>
      <c r="H7" s="8">
        <f t="shared" si="0"/>
        <v>7136.25</v>
      </c>
      <c r="I7" s="5"/>
      <c r="J7" s="6"/>
      <c r="K7" s="8"/>
      <c r="L7" s="8"/>
      <c r="M7" s="8">
        <f t="shared" si="1"/>
        <v>7136.25</v>
      </c>
    </row>
    <row r="8" spans="1:13" ht="15" customHeight="1">
      <c r="A8" s="10">
        <v>6</v>
      </c>
      <c r="B8" s="10" t="s">
        <v>13</v>
      </c>
      <c r="C8" s="10" t="s">
        <v>33</v>
      </c>
      <c r="D8" s="10" t="s">
        <v>38</v>
      </c>
      <c r="E8" s="10" t="s">
        <v>39</v>
      </c>
      <c r="F8" s="8">
        <v>55</v>
      </c>
      <c r="G8" s="5">
        <v>129.75</v>
      </c>
      <c r="H8" s="8">
        <f t="shared" si="0"/>
        <v>7136.25</v>
      </c>
      <c r="I8" s="5">
        <v>2984.25</v>
      </c>
      <c r="J8" s="8" t="s">
        <v>10</v>
      </c>
      <c r="K8" s="10"/>
      <c r="L8" s="10"/>
      <c r="M8" s="8">
        <f t="shared" si="1"/>
        <v>4152</v>
      </c>
    </row>
    <row r="9" spans="1:248" ht="15" customHeight="1">
      <c r="A9" s="10">
        <v>7</v>
      </c>
      <c r="B9" s="10" t="s">
        <v>13</v>
      </c>
      <c r="C9" s="10" t="s">
        <v>33</v>
      </c>
      <c r="D9" s="10" t="s">
        <v>36</v>
      </c>
      <c r="E9" s="10" t="s">
        <v>37</v>
      </c>
      <c r="F9" s="8">
        <v>55</v>
      </c>
      <c r="G9" s="5">
        <v>129.75</v>
      </c>
      <c r="H9" s="8">
        <f t="shared" si="0"/>
        <v>7136.25</v>
      </c>
      <c r="I9" s="5">
        <v>2984.25</v>
      </c>
      <c r="J9" s="6" t="s">
        <v>16</v>
      </c>
      <c r="K9" s="8"/>
      <c r="L9" s="8"/>
      <c r="M9" s="8">
        <f t="shared" si="1"/>
        <v>4152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13" ht="15" customHeight="1">
      <c r="A10" s="10">
        <v>8</v>
      </c>
      <c r="B10" s="10" t="s">
        <v>13</v>
      </c>
      <c r="C10" s="10" t="s">
        <v>40</v>
      </c>
      <c r="D10" s="10" t="s">
        <v>41</v>
      </c>
      <c r="E10" s="10" t="s">
        <v>42</v>
      </c>
      <c r="F10" s="8">
        <v>55</v>
      </c>
      <c r="G10" s="5">
        <v>129.75</v>
      </c>
      <c r="H10" s="8">
        <f t="shared" si="0"/>
        <v>7136.25</v>
      </c>
      <c r="I10" s="5">
        <v>2984.25</v>
      </c>
      <c r="J10" s="8" t="s">
        <v>10</v>
      </c>
      <c r="K10" s="8"/>
      <c r="L10" s="8"/>
      <c r="M10" s="8">
        <f t="shared" si="1"/>
        <v>4152</v>
      </c>
    </row>
    <row r="11" spans="1:13" ht="15" customHeight="1">
      <c r="A11" s="10">
        <v>9</v>
      </c>
      <c r="B11" s="10" t="s">
        <v>13</v>
      </c>
      <c r="C11" s="10" t="s">
        <v>43</v>
      </c>
      <c r="D11" s="10" t="s">
        <v>51</v>
      </c>
      <c r="E11" s="10" t="s">
        <v>52</v>
      </c>
      <c r="F11" s="8">
        <v>55</v>
      </c>
      <c r="G11" s="5">
        <v>129.75</v>
      </c>
      <c r="H11" s="8">
        <f t="shared" si="0"/>
        <v>7136.25</v>
      </c>
      <c r="I11" s="5"/>
      <c r="J11" s="6"/>
      <c r="K11" s="10"/>
      <c r="L11" s="10"/>
      <c r="M11" s="8">
        <f t="shared" si="1"/>
        <v>7136.25</v>
      </c>
    </row>
    <row r="12" spans="1:248" ht="15" customHeight="1">
      <c r="A12" s="10">
        <v>10</v>
      </c>
      <c r="B12" s="10" t="s">
        <v>13</v>
      </c>
      <c r="C12" s="10" t="s">
        <v>43</v>
      </c>
      <c r="D12" s="10" t="s">
        <v>53</v>
      </c>
      <c r="E12" s="10" t="s">
        <v>54</v>
      </c>
      <c r="F12" s="8">
        <v>55</v>
      </c>
      <c r="G12" s="5">
        <v>129.75</v>
      </c>
      <c r="H12" s="8">
        <f t="shared" si="0"/>
        <v>7136.25</v>
      </c>
      <c r="I12" s="5"/>
      <c r="J12" s="6"/>
      <c r="K12" s="8"/>
      <c r="L12" s="8"/>
      <c r="M12" s="8">
        <f t="shared" si="1"/>
        <v>7136.25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13" ht="15" customHeight="1">
      <c r="A13" s="10">
        <v>11</v>
      </c>
      <c r="B13" s="10" t="s">
        <v>13</v>
      </c>
      <c r="C13" s="10" t="s">
        <v>43</v>
      </c>
      <c r="D13" s="10" t="s">
        <v>72</v>
      </c>
      <c r="E13" s="10" t="s">
        <v>73</v>
      </c>
      <c r="F13" s="8">
        <v>55</v>
      </c>
      <c r="G13" s="5">
        <v>129.75</v>
      </c>
      <c r="H13" s="8">
        <f t="shared" si="0"/>
        <v>7136.25</v>
      </c>
      <c r="I13" s="5"/>
      <c r="J13" s="6"/>
      <c r="K13" s="8"/>
      <c r="L13" s="8"/>
      <c r="M13" s="8">
        <f t="shared" si="1"/>
        <v>7136.25</v>
      </c>
    </row>
    <row r="14" spans="1:248" ht="15" customHeight="1">
      <c r="A14" s="10">
        <v>12</v>
      </c>
      <c r="B14" s="10" t="s">
        <v>13</v>
      </c>
      <c r="C14" s="10" t="s">
        <v>43</v>
      </c>
      <c r="D14" s="10" t="s">
        <v>74</v>
      </c>
      <c r="E14" s="10" t="s">
        <v>75</v>
      </c>
      <c r="F14" s="8">
        <v>55</v>
      </c>
      <c r="G14" s="5">
        <v>129.75</v>
      </c>
      <c r="H14" s="8">
        <f t="shared" si="0"/>
        <v>7136.25</v>
      </c>
      <c r="I14" s="5"/>
      <c r="J14" s="6"/>
      <c r="K14" s="8"/>
      <c r="L14" s="8"/>
      <c r="M14" s="8">
        <f t="shared" si="1"/>
        <v>7136.25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5" customHeight="1">
      <c r="A15" s="10">
        <v>13</v>
      </c>
      <c r="B15" s="10" t="s">
        <v>13</v>
      </c>
      <c r="C15" s="10" t="s">
        <v>43</v>
      </c>
      <c r="D15" s="10" t="s">
        <v>44</v>
      </c>
      <c r="E15" s="10" t="s">
        <v>45</v>
      </c>
      <c r="F15" s="8">
        <v>55</v>
      </c>
      <c r="G15" s="5">
        <v>129.75</v>
      </c>
      <c r="H15" s="8">
        <f t="shared" si="0"/>
        <v>7136.25</v>
      </c>
      <c r="I15" s="10">
        <v>2984.25</v>
      </c>
      <c r="J15" s="6" t="s">
        <v>10</v>
      </c>
      <c r="K15" s="10"/>
      <c r="L15" s="10"/>
      <c r="M15" s="8">
        <f t="shared" si="1"/>
        <v>4152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ht="15" customHeight="1">
      <c r="A16" s="10">
        <v>14</v>
      </c>
      <c r="B16" s="10" t="s">
        <v>13</v>
      </c>
      <c r="C16" s="10" t="s">
        <v>43</v>
      </c>
      <c r="D16" s="10" t="s">
        <v>49</v>
      </c>
      <c r="E16" s="10" t="s">
        <v>50</v>
      </c>
      <c r="F16" s="8">
        <v>55</v>
      </c>
      <c r="G16" s="5">
        <v>129.75</v>
      </c>
      <c r="H16" s="8">
        <f t="shared" si="0"/>
        <v>7136.25</v>
      </c>
      <c r="I16" s="5">
        <v>2984.25</v>
      </c>
      <c r="J16" s="6" t="s">
        <v>10</v>
      </c>
      <c r="K16" s="10"/>
      <c r="L16" s="10"/>
      <c r="M16" s="8">
        <f t="shared" si="1"/>
        <v>4152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13" s="3" customFormat="1" ht="15" customHeight="1">
      <c r="A17" s="10">
        <v>15</v>
      </c>
      <c r="B17" s="10" t="s">
        <v>13</v>
      </c>
      <c r="C17" s="10" t="s">
        <v>43</v>
      </c>
      <c r="D17" s="10" t="s">
        <v>55</v>
      </c>
      <c r="E17" s="10" t="s">
        <v>56</v>
      </c>
      <c r="F17" s="8">
        <v>55</v>
      </c>
      <c r="G17" s="10">
        <v>129.75</v>
      </c>
      <c r="H17" s="8">
        <f t="shared" si="0"/>
        <v>7136.25</v>
      </c>
      <c r="I17" s="10">
        <v>2984.25</v>
      </c>
      <c r="J17" s="6" t="s">
        <v>10</v>
      </c>
      <c r="K17" s="10"/>
      <c r="L17" s="10"/>
      <c r="M17" s="8">
        <f t="shared" si="1"/>
        <v>4152</v>
      </c>
    </row>
    <row r="18" spans="1:13" ht="15" customHeight="1">
      <c r="A18" s="10">
        <v>16</v>
      </c>
      <c r="B18" s="10" t="s">
        <v>13</v>
      </c>
      <c r="C18" s="10" t="s">
        <v>43</v>
      </c>
      <c r="D18" s="10" t="s">
        <v>57</v>
      </c>
      <c r="E18" s="10" t="s">
        <v>58</v>
      </c>
      <c r="F18" s="8">
        <v>55</v>
      </c>
      <c r="G18" s="5">
        <v>129.75</v>
      </c>
      <c r="H18" s="8">
        <f t="shared" si="0"/>
        <v>7136.25</v>
      </c>
      <c r="I18" s="8">
        <v>2984.25</v>
      </c>
      <c r="J18" s="6" t="s">
        <v>59</v>
      </c>
      <c r="K18" s="8"/>
      <c r="L18" s="8"/>
      <c r="M18" s="8">
        <f t="shared" si="1"/>
        <v>4152</v>
      </c>
    </row>
    <row r="19" spans="1:248" ht="15" customHeight="1">
      <c r="A19" s="10">
        <v>17</v>
      </c>
      <c r="B19" s="10" t="s">
        <v>13</v>
      </c>
      <c r="C19" s="10" t="s">
        <v>43</v>
      </c>
      <c r="D19" s="10" t="s">
        <v>60</v>
      </c>
      <c r="E19" s="10" t="s">
        <v>61</v>
      </c>
      <c r="F19" s="8">
        <v>55</v>
      </c>
      <c r="G19" s="5">
        <v>129.75</v>
      </c>
      <c r="H19" s="8">
        <f t="shared" si="0"/>
        <v>7136.25</v>
      </c>
      <c r="I19" s="8">
        <v>2984.25</v>
      </c>
      <c r="J19" s="6" t="s">
        <v>10</v>
      </c>
      <c r="K19" s="10"/>
      <c r="L19" s="10"/>
      <c r="M19" s="8">
        <f t="shared" si="1"/>
        <v>4152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</row>
    <row r="20" spans="1:248" ht="15" customHeight="1">
      <c r="A20" s="10">
        <v>18</v>
      </c>
      <c r="B20" s="10" t="s">
        <v>13</v>
      </c>
      <c r="C20" s="10" t="s">
        <v>43</v>
      </c>
      <c r="D20" s="10" t="s">
        <v>62</v>
      </c>
      <c r="E20" s="10" t="s">
        <v>63</v>
      </c>
      <c r="F20" s="10">
        <v>55</v>
      </c>
      <c r="G20" s="10">
        <v>129.75</v>
      </c>
      <c r="H20" s="10">
        <f t="shared" si="0"/>
        <v>7136.25</v>
      </c>
      <c r="I20" s="10">
        <v>2984.25</v>
      </c>
      <c r="J20" s="10" t="s">
        <v>10</v>
      </c>
      <c r="K20" s="10"/>
      <c r="L20" s="10"/>
      <c r="M20" s="10">
        <f t="shared" si="1"/>
        <v>4152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248" ht="15" customHeight="1">
      <c r="A21" s="10">
        <v>19</v>
      </c>
      <c r="B21" s="10" t="s">
        <v>13</v>
      </c>
      <c r="C21" s="10" t="s">
        <v>43</v>
      </c>
      <c r="D21" s="10" t="s">
        <v>66</v>
      </c>
      <c r="E21" s="10" t="s">
        <v>67</v>
      </c>
      <c r="F21" s="10">
        <v>55</v>
      </c>
      <c r="G21" s="10">
        <v>129.75</v>
      </c>
      <c r="H21" s="10">
        <f t="shared" si="0"/>
        <v>7136.25</v>
      </c>
      <c r="I21" s="10">
        <v>2984.25</v>
      </c>
      <c r="J21" s="10" t="s">
        <v>16</v>
      </c>
      <c r="K21" s="10"/>
      <c r="L21" s="10"/>
      <c r="M21" s="10">
        <f t="shared" si="1"/>
        <v>4152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13" ht="15" customHeight="1">
      <c r="A22" s="10">
        <v>20</v>
      </c>
      <c r="B22" s="10" t="s">
        <v>13</v>
      </c>
      <c r="C22" s="10" t="s">
        <v>43</v>
      </c>
      <c r="D22" s="10" t="s">
        <v>68</v>
      </c>
      <c r="E22" s="10" t="s">
        <v>69</v>
      </c>
      <c r="F22" s="8">
        <v>55</v>
      </c>
      <c r="G22" s="5">
        <v>129.75</v>
      </c>
      <c r="H22" s="8">
        <f t="shared" si="0"/>
        <v>7136.25</v>
      </c>
      <c r="I22" s="8">
        <v>2984.25</v>
      </c>
      <c r="J22" s="6" t="s">
        <v>10</v>
      </c>
      <c r="K22" s="8"/>
      <c r="L22" s="8"/>
      <c r="M22" s="8">
        <f t="shared" si="1"/>
        <v>4152</v>
      </c>
    </row>
    <row r="23" spans="1:13" ht="15" customHeight="1">
      <c r="A23" s="10">
        <v>21</v>
      </c>
      <c r="B23" s="10" t="s">
        <v>13</v>
      </c>
      <c r="C23" s="10" t="s">
        <v>43</v>
      </c>
      <c r="D23" s="10" t="s">
        <v>70</v>
      </c>
      <c r="E23" s="10" t="s">
        <v>71</v>
      </c>
      <c r="F23" s="8">
        <v>55</v>
      </c>
      <c r="G23" s="5">
        <v>129.75</v>
      </c>
      <c r="H23" s="8">
        <f t="shared" si="0"/>
        <v>7136.25</v>
      </c>
      <c r="I23" s="8">
        <v>2984.25</v>
      </c>
      <c r="J23" s="6" t="s">
        <v>10</v>
      </c>
      <c r="K23" s="8"/>
      <c r="L23" s="8"/>
      <c r="M23" s="8">
        <f t="shared" si="1"/>
        <v>4152</v>
      </c>
    </row>
    <row r="24" spans="1:248" s="2" customFormat="1" ht="15" customHeight="1">
      <c r="A24" s="10">
        <v>22</v>
      </c>
      <c r="B24" s="9" t="s">
        <v>13</v>
      </c>
      <c r="C24" s="9" t="s">
        <v>76</v>
      </c>
      <c r="D24" s="9" t="s">
        <v>77</v>
      </c>
      <c r="E24" s="9" t="s">
        <v>78</v>
      </c>
      <c r="F24" s="8">
        <v>55</v>
      </c>
      <c r="G24" s="5">
        <v>129.75</v>
      </c>
      <c r="H24" s="8">
        <f t="shared" si="0"/>
        <v>7136.25</v>
      </c>
      <c r="I24" s="8">
        <v>2984.25</v>
      </c>
      <c r="J24" s="10" t="s">
        <v>14</v>
      </c>
      <c r="K24" s="10"/>
      <c r="L24" s="10"/>
      <c r="M24" s="8">
        <f t="shared" si="1"/>
        <v>4152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</row>
    <row r="25" spans="1:248" ht="15" customHeight="1">
      <c r="A25" s="10">
        <v>23</v>
      </c>
      <c r="B25" s="7" t="s">
        <v>13</v>
      </c>
      <c r="C25" s="7" t="s">
        <v>43</v>
      </c>
      <c r="D25" s="7" t="s">
        <v>79</v>
      </c>
      <c r="E25" s="7" t="s">
        <v>80</v>
      </c>
      <c r="F25" s="10">
        <v>55</v>
      </c>
      <c r="G25" s="10">
        <v>129.75</v>
      </c>
      <c r="H25" s="10">
        <f t="shared" si="0"/>
        <v>7136.25</v>
      </c>
      <c r="I25" s="8">
        <v>2984.25</v>
      </c>
      <c r="J25" s="10" t="s">
        <v>14</v>
      </c>
      <c r="K25" s="10"/>
      <c r="L25" s="10"/>
      <c r="M25" s="10">
        <f t="shared" si="1"/>
        <v>4152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</row>
    <row r="26" spans="1:13" ht="15" customHeight="1">
      <c r="A26" s="10">
        <v>24</v>
      </c>
      <c r="B26" s="10" t="s">
        <v>13</v>
      </c>
      <c r="C26" s="10" t="s">
        <v>43</v>
      </c>
      <c r="D26" s="10" t="s">
        <v>64</v>
      </c>
      <c r="E26" s="10" t="s">
        <v>65</v>
      </c>
      <c r="F26" s="8">
        <v>55</v>
      </c>
      <c r="G26" s="5">
        <v>129.75</v>
      </c>
      <c r="H26" s="8">
        <f t="shared" si="0"/>
        <v>7136.25</v>
      </c>
      <c r="I26" s="5">
        <v>2984.25</v>
      </c>
      <c r="J26" s="6" t="s">
        <v>10</v>
      </c>
      <c r="K26" s="8"/>
      <c r="L26" s="8"/>
      <c r="M26" s="8">
        <f t="shared" si="1"/>
        <v>4152</v>
      </c>
    </row>
    <row r="27" spans="1:248" ht="15" customHeight="1">
      <c r="A27" s="10">
        <v>25</v>
      </c>
      <c r="B27" s="10" t="s">
        <v>13</v>
      </c>
      <c r="C27" s="10" t="s">
        <v>43</v>
      </c>
      <c r="D27" s="10" t="s">
        <v>46</v>
      </c>
      <c r="E27" s="10" t="s">
        <v>47</v>
      </c>
      <c r="F27" s="8">
        <v>55</v>
      </c>
      <c r="G27" s="5">
        <v>129.75</v>
      </c>
      <c r="H27" s="8">
        <f t="shared" si="0"/>
        <v>7136.25</v>
      </c>
      <c r="I27" s="5">
        <v>2984.25</v>
      </c>
      <c r="J27" s="6" t="s">
        <v>48</v>
      </c>
      <c r="K27" s="10"/>
      <c r="L27" s="10"/>
      <c r="M27" s="8">
        <f t="shared" si="1"/>
        <v>4152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</row>
    <row r="28" spans="1:248" ht="15" customHeight="1">
      <c r="A28" s="10">
        <v>26</v>
      </c>
      <c r="B28" s="10" t="s">
        <v>12</v>
      </c>
      <c r="C28" s="10" t="s">
        <v>81</v>
      </c>
      <c r="D28" s="10" t="s">
        <v>82</v>
      </c>
      <c r="E28" s="10" t="s">
        <v>83</v>
      </c>
      <c r="F28" s="8">
        <v>55</v>
      </c>
      <c r="G28" s="5">
        <v>114.75</v>
      </c>
      <c r="H28" s="8">
        <f t="shared" si="0"/>
        <v>6311.25</v>
      </c>
      <c r="I28" s="5"/>
      <c r="J28" s="6"/>
      <c r="K28" s="10"/>
      <c r="L28" s="10"/>
      <c r="M28" s="8">
        <f t="shared" si="1"/>
        <v>6311.25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13" ht="15" customHeight="1">
      <c r="A29" s="10">
        <v>27</v>
      </c>
      <c r="B29" s="9" t="s">
        <v>12</v>
      </c>
      <c r="C29" s="9" t="s">
        <v>84</v>
      </c>
      <c r="D29" s="11" t="s">
        <v>122</v>
      </c>
      <c r="E29" s="9" t="s">
        <v>85</v>
      </c>
      <c r="F29" s="8">
        <v>55</v>
      </c>
      <c r="G29" s="5">
        <v>114.75</v>
      </c>
      <c r="H29" s="8">
        <f t="shared" si="0"/>
        <v>6311.25</v>
      </c>
      <c r="I29" s="5">
        <v>2639.25</v>
      </c>
      <c r="J29" s="6" t="s">
        <v>86</v>
      </c>
      <c r="K29" s="11"/>
      <c r="L29" s="11"/>
      <c r="M29" s="8">
        <f t="shared" si="1"/>
        <v>3672</v>
      </c>
    </row>
    <row r="30" spans="1:13" ht="15" customHeight="1">
      <c r="A30" s="10">
        <v>28</v>
      </c>
      <c r="B30" s="10" t="s">
        <v>12</v>
      </c>
      <c r="C30" s="10" t="s">
        <v>87</v>
      </c>
      <c r="D30" s="10" t="s">
        <v>92</v>
      </c>
      <c r="E30" s="10" t="s">
        <v>93</v>
      </c>
      <c r="F30" s="8">
        <v>55</v>
      </c>
      <c r="G30" s="5">
        <v>114.75</v>
      </c>
      <c r="H30" s="8">
        <f t="shared" si="0"/>
        <v>6311.25</v>
      </c>
      <c r="I30" s="8"/>
      <c r="J30" s="6"/>
      <c r="K30" s="8"/>
      <c r="L30" s="8"/>
      <c r="M30" s="8">
        <f t="shared" si="1"/>
        <v>6311.25</v>
      </c>
    </row>
    <row r="31" spans="1:248" ht="15" customHeight="1">
      <c r="A31" s="10">
        <v>29</v>
      </c>
      <c r="B31" s="10" t="s">
        <v>12</v>
      </c>
      <c r="C31" s="10" t="s">
        <v>87</v>
      </c>
      <c r="D31" s="10" t="s">
        <v>88</v>
      </c>
      <c r="E31" s="10" t="s">
        <v>89</v>
      </c>
      <c r="F31" s="8">
        <v>55</v>
      </c>
      <c r="G31" s="5">
        <v>114.75</v>
      </c>
      <c r="H31" s="8">
        <f t="shared" si="0"/>
        <v>6311.25</v>
      </c>
      <c r="I31" s="8"/>
      <c r="J31" s="10"/>
      <c r="K31" s="10"/>
      <c r="L31" s="10"/>
      <c r="M31" s="8">
        <f t="shared" si="1"/>
        <v>6311.25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</row>
    <row r="32" spans="1:13" ht="15" customHeight="1">
      <c r="A32" s="10">
        <v>30</v>
      </c>
      <c r="B32" s="10" t="s">
        <v>12</v>
      </c>
      <c r="C32" s="10" t="s">
        <v>87</v>
      </c>
      <c r="D32" s="10" t="s">
        <v>90</v>
      </c>
      <c r="E32" s="10" t="s">
        <v>91</v>
      </c>
      <c r="F32" s="10">
        <v>55</v>
      </c>
      <c r="G32" s="10">
        <v>114.75</v>
      </c>
      <c r="H32" s="10">
        <f t="shared" si="0"/>
        <v>6311.25</v>
      </c>
      <c r="I32" s="8"/>
      <c r="J32" s="10"/>
      <c r="K32" s="8"/>
      <c r="L32" s="10"/>
      <c r="M32" s="10">
        <f t="shared" si="1"/>
        <v>6311.25</v>
      </c>
    </row>
    <row r="33" spans="1:13" ht="15" customHeight="1">
      <c r="A33" s="10">
        <v>31</v>
      </c>
      <c r="B33" s="7" t="s">
        <v>12</v>
      </c>
      <c r="C33" s="7" t="s">
        <v>87</v>
      </c>
      <c r="D33" s="12" t="s">
        <v>94</v>
      </c>
      <c r="E33" s="7" t="s">
        <v>95</v>
      </c>
      <c r="F33" s="8">
        <v>55</v>
      </c>
      <c r="G33" s="5">
        <v>114.75</v>
      </c>
      <c r="H33" s="8">
        <f t="shared" si="0"/>
        <v>6311.25</v>
      </c>
      <c r="I33" s="8">
        <v>2639.25</v>
      </c>
      <c r="J33" s="6" t="s">
        <v>96</v>
      </c>
      <c r="K33" s="11"/>
      <c r="L33" s="11"/>
      <c r="M33" s="8">
        <f t="shared" si="1"/>
        <v>3672</v>
      </c>
    </row>
    <row r="34" spans="1:248" ht="15" customHeight="1">
      <c r="A34" s="10">
        <v>32</v>
      </c>
      <c r="B34" s="10" t="s">
        <v>21</v>
      </c>
      <c r="C34" s="10" t="s">
        <v>97</v>
      </c>
      <c r="D34" s="10" t="s">
        <v>98</v>
      </c>
      <c r="E34" s="10" t="s">
        <v>99</v>
      </c>
      <c r="F34" s="8">
        <v>55</v>
      </c>
      <c r="G34" s="5">
        <v>125.82</v>
      </c>
      <c r="H34" s="8">
        <f t="shared" si="0"/>
        <v>6920.099999999999</v>
      </c>
      <c r="I34" s="8"/>
      <c r="J34" s="6"/>
      <c r="K34" s="8"/>
      <c r="L34" s="8"/>
      <c r="M34" s="8">
        <f t="shared" si="1"/>
        <v>6920.099999999999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</row>
    <row r="35" spans="1:13" ht="15" customHeight="1">
      <c r="A35" s="10">
        <v>33</v>
      </c>
      <c r="B35" s="7" t="s">
        <v>21</v>
      </c>
      <c r="C35" s="7" t="s">
        <v>97</v>
      </c>
      <c r="D35" s="7" t="s">
        <v>104</v>
      </c>
      <c r="E35" s="7" t="s">
        <v>105</v>
      </c>
      <c r="F35" s="8">
        <v>55</v>
      </c>
      <c r="G35" s="5">
        <v>125.82</v>
      </c>
      <c r="H35" s="8">
        <f t="shared" si="0"/>
        <v>6920.099999999999</v>
      </c>
      <c r="I35" s="8">
        <v>2893.86</v>
      </c>
      <c r="J35" s="6" t="s">
        <v>19</v>
      </c>
      <c r="K35" s="8"/>
      <c r="L35" s="8"/>
      <c r="M35" s="8">
        <f t="shared" si="1"/>
        <v>4026.2399999999993</v>
      </c>
    </row>
    <row r="36" spans="1:13" ht="15" customHeight="1">
      <c r="A36" s="10">
        <v>34</v>
      </c>
      <c r="B36" s="10" t="s">
        <v>21</v>
      </c>
      <c r="C36" s="10" t="s">
        <v>97</v>
      </c>
      <c r="D36" s="10" t="s">
        <v>100</v>
      </c>
      <c r="E36" s="10" t="s">
        <v>101</v>
      </c>
      <c r="F36" s="8">
        <v>55</v>
      </c>
      <c r="G36" s="5">
        <v>125.82</v>
      </c>
      <c r="H36" s="8">
        <f t="shared" si="0"/>
        <v>6920.099999999999</v>
      </c>
      <c r="I36" s="8">
        <v>2893.86</v>
      </c>
      <c r="J36" s="6" t="s">
        <v>10</v>
      </c>
      <c r="K36" s="8"/>
      <c r="L36" s="8"/>
      <c r="M36" s="8">
        <f t="shared" si="1"/>
        <v>4026.2399999999993</v>
      </c>
    </row>
    <row r="37" spans="1:248" ht="15" customHeight="1">
      <c r="A37" s="10">
        <v>35</v>
      </c>
      <c r="B37" s="10" t="s">
        <v>21</v>
      </c>
      <c r="C37" s="10" t="s">
        <v>97</v>
      </c>
      <c r="D37" s="10" t="s">
        <v>102</v>
      </c>
      <c r="E37" s="10" t="s">
        <v>103</v>
      </c>
      <c r="F37" s="8">
        <v>55</v>
      </c>
      <c r="G37" s="5">
        <v>125.82</v>
      </c>
      <c r="H37" s="8">
        <f t="shared" si="0"/>
        <v>6920.099999999999</v>
      </c>
      <c r="I37" s="5">
        <v>2893.86</v>
      </c>
      <c r="J37" s="6" t="s">
        <v>10</v>
      </c>
      <c r="K37" s="8"/>
      <c r="L37" s="8"/>
      <c r="M37" s="8">
        <f t="shared" si="1"/>
        <v>4026.2399999999993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</row>
    <row r="38" spans="1:13" ht="15" customHeight="1">
      <c r="A38" s="10">
        <v>36</v>
      </c>
      <c r="B38" s="10" t="s">
        <v>18</v>
      </c>
      <c r="C38" s="10" t="s">
        <v>106</v>
      </c>
      <c r="D38" s="10" t="s">
        <v>107</v>
      </c>
      <c r="E38" s="10" t="s">
        <v>108</v>
      </c>
      <c r="F38" s="8">
        <v>55</v>
      </c>
      <c r="G38" s="5">
        <v>129.75</v>
      </c>
      <c r="H38" s="8">
        <f t="shared" si="0"/>
        <v>7136.25</v>
      </c>
      <c r="I38" s="5"/>
      <c r="J38" s="6"/>
      <c r="K38" s="8"/>
      <c r="L38" s="8"/>
      <c r="M38" s="8">
        <f t="shared" si="1"/>
        <v>7136.25</v>
      </c>
    </row>
    <row r="39" spans="1:248" ht="12.75">
      <c r="A39" s="10">
        <v>37</v>
      </c>
      <c r="B39" s="9" t="s">
        <v>15</v>
      </c>
      <c r="C39" s="9" t="s">
        <v>109</v>
      </c>
      <c r="D39" s="9" t="s">
        <v>110</v>
      </c>
      <c r="E39" s="9" t="s">
        <v>111</v>
      </c>
      <c r="F39" s="10">
        <v>55</v>
      </c>
      <c r="G39" s="10">
        <v>114.75</v>
      </c>
      <c r="H39" s="10">
        <f t="shared" si="0"/>
        <v>6311.25</v>
      </c>
      <c r="I39" s="10">
        <v>2639.25</v>
      </c>
      <c r="J39" s="10" t="s">
        <v>16</v>
      </c>
      <c r="K39" s="10"/>
      <c r="L39" s="10"/>
      <c r="M39" s="10">
        <f t="shared" si="1"/>
        <v>3672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</row>
    <row r="40" spans="1:13" s="17" customFormat="1" ht="15" customHeight="1">
      <c r="A40" s="10">
        <v>38</v>
      </c>
      <c r="B40" s="7" t="s">
        <v>15</v>
      </c>
      <c r="C40" s="7" t="s">
        <v>109</v>
      </c>
      <c r="D40" s="7" t="s">
        <v>112</v>
      </c>
      <c r="E40" s="7" t="s">
        <v>113</v>
      </c>
      <c r="F40" s="19">
        <v>55</v>
      </c>
      <c r="G40" s="19">
        <v>114.75</v>
      </c>
      <c r="H40" s="19">
        <f t="shared" si="0"/>
        <v>6311.25</v>
      </c>
      <c r="I40" s="10">
        <v>2639.25</v>
      </c>
      <c r="J40" s="23" t="s">
        <v>19</v>
      </c>
      <c r="K40" s="10"/>
      <c r="L40" s="19"/>
      <c r="M40" s="19">
        <f t="shared" si="1"/>
        <v>3672</v>
      </c>
    </row>
    <row r="41" spans="1:13" ht="15" customHeight="1">
      <c r="A41" s="10">
        <v>39</v>
      </c>
      <c r="B41" s="4" t="s">
        <v>15</v>
      </c>
      <c r="C41" s="4" t="s">
        <v>114</v>
      </c>
      <c r="D41" s="4" t="s">
        <v>115</v>
      </c>
      <c r="E41" s="4" t="s">
        <v>116</v>
      </c>
      <c r="F41" s="8">
        <v>55</v>
      </c>
      <c r="G41" s="5">
        <v>114.75</v>
      </c>
      <c r="H41" s="8">
        <f t="shared" si="0"/>
        <v>6311.25</v>
      </c>
      <c r="I41" s="5">
        <v>2639.25</v>
      </c>
      <c r="J41" s="6" t="s">
        <v>10</v>
      </c>
      <c r="K41" s="8"/>
      <c r="L41" s="8"/>
      <c r="M41" s="8">
        <f t="shared" si="1"/>
        <v>3672</v>
      </c>
    </row>
    <row r="42" spans="1:13" ht="15" customHeight="1">
      <c r="A42" s="10">
        <v>40</v>
      </c>
      <c r="B42" s="10" t="s">
        <v>15</v>
      </c>
      <c r="C42" s="10" t="s">
        <v>114</v>
      </c>
      <c r="D42" s="10" t="s">
        <v>117</v>
      </c>
      <c r="E42" s="10" t="s">
        <v>118</v>
      </c>
      <c r="F42" s="8">
        <v>55</v>
      </c>
      <c r="G42" s="5">
        <v>114.75</v>
      </c>
      <c r="H42" s="8">
        <f t="shared" si="0"/>
        <v>6311.25</v>
      </c>
      <c r="I42" s="8">
        <v>2639.25</v>
      </c>
      <c r="J42" s="6" t="s">
        <v>20</v>
      </c>
      <c r="K42" s="8"/>
      <c r="L42" s="8"/>
      <c r="M42" s="8">
        <f t="shared" si="1"/>
        <v>3672</v>
      </c>
    </row>
    <row r="43" spans="1:13" s="17" customFormat="1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248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</row>
    <row r="46" spans="1:248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</row>
    <row r="47" spans="1:248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2018-01-03T01:53:16Z</dcterms:created>
  <dcterms:modified xsi:type="dcterms:W3CDTF">2019-09-16T03:15:29Z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